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CADIZ\"/>
    </mc:Choice>
  </mc:AlternateContent>
  <xr:revisionPtr revIDLastSave="0" documentId="8_{381FDF89-8B4A-4EDE-9833-98C0748B6B3E}" xr6:coauthVersionLast="47" xr6:coauthVersionMax="47" xr10:uidLastSave="{00000000-0000-0000-0000-000000000000}"/>
  <bookViews>
    <workbookView xWindow="1030" yWindow="1030" windowWidth="28790" windowHeight="15470" xr2:uid="{F3C90169-5DAA-4A30-96A7-1E21EF45983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<sst xmlns="http://schemas.openxmlformats.org/spreadsheetml/2006/main" count="258" uniqueCount="186">
  <si>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</si>
  <si>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</si>
  <si>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</si>
  <si>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</si>
  <si>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</si>
  <si>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</si>
  <si>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</si>
  <si>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</si>
  <si>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</si>
  <si>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</si>
  <si>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</si>
  <si>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</si>
  <si>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</si>
  <si>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</si>
  <si>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BARBATE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</si>
  <si>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</si>
  <si>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</si>
  <si>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</si>
  <si>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</si>
  <si>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</si>
  <si>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</si>
  <si>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</si>
  <si>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</si>
  <si>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</si>
  <si>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</si>
  <si>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</si>
  <si>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</si>
  <si>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</si>
  <si>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</si>
  <si>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</si>
  <si>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</si>
  <si>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</si>
  <si>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</si>
  <si>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</si>
  <si>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</si>
  <si>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</si>
  <si>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Barbate</t>
  </si>
  <si>
    <t>Vejer de la Frontera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</si>
  <si>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</si>
  <si>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</si>
  <si>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</si>
  <si>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</si>
  <si>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</si>
  <si>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</si>
  <si>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</si>
  <si>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</si>
  <si>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</si>
  <si>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</si>
  <si>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</si>
  <si>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</si>
  <si>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</si>
  <si>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</si>
  <si>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</si>
  <si>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</si>
  <si>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</si>
  <si>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</si>
  <si>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</si>
  <si>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</si>
  <si>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</si>
  <si>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</si>
  <si>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</si>
  <si>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</si>
  <si>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Reino Unido</t>
  </si>
  <si>
    <t>Alemania</t>
  </si>
  <si>
    <t>Italia</t>
  </si>
  <si>
    <t>Colombia</t>
  </si>
  <si>
    <t>Francia</t>
  </si>
  <si>
    <t>Paises Bajos</t>
  </si>
  <si>
    <t>Senegal</t>
  </si>
  <si>
    <t>Peru</t>
  </si>
  <si>
    <t>Argentina</t>
  </si>
  <si>
    <t>China</t>
  </si>
  <si>
    <t>Ucrania</t>
  </si>
  <si>
    <t>Otros paises de Europa</t>
  </si>
  <si>
    <t>Polonia</t>
  </si>
  <si>
    <t>Estados Unidos de América</t>
  </si>
  <si>
    <t>Cuba</t>
  </si>
  <si>
    <t>Honduras</t>
  </si>
  <si>
    <t>Nicaragua</t>
  </si>
  <si>
    <t>Portugal</t>
  </si>
  <si>
    <t>Brasil</t>
  </si>
  <si>
    <t>Rumania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</si>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</sst>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C9D12E21-2712-46BA-9938-7D1CC650FED1}"/>
    <cellStyle name="Normal" xfId="0" builtinId="0"/>
    <cellStyle name="Normal 2" xfId="1" xr:uid="{5D76CFD9-EB44-4CCA-8B3F-9BB7AA0E7B77}"/>
    <cellStyle name="Porcentaje 2" xfId="2" xr:uid="{7CDA1124-0977-4762-A8FE-FEEF65506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60-4236-A1D0-9A0C5D65E7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60-4236-A1D0-9A0C5D65E7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60-4236-A1D0-9A0C5D65E7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60-4236-A1D0-9A0C5D65E78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060-4236-A1D0-9A0C5D65E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34877</c:v>
              </c:pt>
              <c:pt idx="1">
                <c:v>34954</c:v>
              </c:pt>
              <c:pt idx="2">
                <c:v>35129</c:v>
              </c:pt>
              <c:pt idx="3">
                <c:v>35272</c:v>
              </c:pt>
              <c:pt idx="4">
                <c:v>35403</c:v>
              </c:pt>
              <c:pt idx="5">
                <c:v>35410</c:v>
              </c:pt>
              <c:pt idx="6">
                <c:v>35842</c:v>
              </c:pt>
              <c:pt idx="7">
                <c:v>35885</c:v>
              </c:pt>
              <c:pt idx="8">
                <c:v>35853</c:v>
              </c:pt>
              <c:pt idx="9">
                <c:v>35782</c:v>
              </c:pt>
              <c:pt idx="10" formatCode="#,##0">
                <c:v>35742</c:v>
              </c:pt>
              <c:pt idx="11" formatCode="#,##0">
                <c:v>35803</c:v>
              </c:pt>
              <c:pt idx="12" formatCode="#,##0">
                <c:v>35758</c:v>
              </c:pt>
              <c:pt idx="13" formatCode="#,##0">
                <c:v>35620</c:v>
              </c:pt>
              <c:pt idx="14" formatCode="#,##0">
                <c:v>35508</c:v>
              </c:pt>
              <c:pt idx="15" formatCode="#,##0">
                <c:v>35330</c:v>
              </c:pt>
              <c:pt idx="16" formatCode="#,##0">
                <c:v>35290</c:v>
              </c:pt>
              <c:pt idx="17" formatCode="#,##0">
                <c:v>35142</c:v>
              </c:pt>
              <c:pt idx="18" formatCode="#,##0">
                <c:v>35178</c:v>
              </c:pt>
              <c:pt idx="19" formatCode="#,##0">
                <c:v>35333</c:v>
              </c:pt>
              <c:pt idx="20" formatCode="#,##0">
                <c:v>35528</c:v>
              </c:pt>
              <c:pt idx="21" formatCode="#,##0">
                <c:v>35720</c:v>
              </c:pt>
              <c:pt idx="22" formatCode="#,##0">
                <c:v>35766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98-4D20-8C96-DE5242F64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AA2-4A48-8716-521D7D5388C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AA2-4A48-8716-521D7D538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07-4787-953F-F7E313C22B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07-4787-953F-F7E313C22B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07-4787-953F-F7E313C22B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07-4787-953F-F7E313C22B0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507-4787-953F-F7E313C22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9E-4809-AB7B-EB421DF48ED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9E-4809-AB7B-EB421DF48ED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9E-4809-AB7B-EB421DF48ED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9E-4809-AB7B-EB421DF48ED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B9E-4809-AB7B-EB421DF48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91-45BE-8A3B-4D3E8AF024B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91-45BE-8A3B-4D3E8AF024B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91-45BE-8A3B-4D3E8AF024B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91-45BE-8A3B-4D3E8AF024B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CD91-45BE-8A3B-4D3E8AF02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5E-4FEF-8B36-FF1DDD5C4B4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5E-4FEF-8B36-FF1DDD5C4B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5E-4FEF-8B36-FF1DDD5C4B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B5E-4FEF-8B36-FF1DDD5C4B4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5E-4FEF-8B36-FF1DDD5C4B4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5E-4FEF-8B36-FF1DDD5C4B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B5E-4FEF-8B36-FF1DDD5C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EA9ED0-7D5E-4776-B6BD-820BE18CC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C898EFB-1E8A-4D38-BF1C-4221061AC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E21D3F-AF2A-4745-B23C-669F4505A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B105912-CAD8-4241-A414-54229CA0A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551D7A-551B-46C6-835B-98841350C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46171F-5384-4684-AB85-06488694C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426A777-07A4-4BF7-93E5-B04EBA035C0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4177A930-F89D-4319-A0FB-C7E4C1B46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EB88EB2-985D-4869-BF09-0B18D3037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A2A4AC-21C9-4574-992A-5244C48D7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168D7F1-DF21-4CF2-94F7-80E3B7DD6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FA94CED-DD4F-4145-88B0-9F487BB27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4A60D1A-760E-4AD7-ABFE-5471AD218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594645-9788-4E67-9E0D-086F316F8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26B0241-9CD6-4CAD-AEFD-E7EF6A829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8F7D5F5-D4C0-49D0-AEC2-6B81A399E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02C9D2A-89EB-4B7F-B9A0-349BD1686A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D8FBCE9-0DFD-4932-B3EF-B12DA1B71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321B60C-66E8-4C0E-A653-D4AFB8878C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B94ACFD-46FC-45C8-945D-308535AFE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EEEE2A-FFFB-4BEF-974A-4C9543582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24C4-EF74-4FFE-A13B-3A4AA769C59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BARBATE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1F03CE4-3BCC-412A-B3D7-85523C1B09A1}"/>
    <hyperlink ref="B14:C14" location="Municipios!A1" display="Municipios" xr:uid="{4B340844-60D5-4F58-BA1D-B53BF48C7F6F}"/>
    <hyperlink ref="B16:C16" location="'Datos Demograficos'!A1" display="Datos Demograficos" xr:uid="{5B897AC1-A221-44D8-B414-C89FDE3ABED2}"/>
    <hyperlink ref="B18:C18" location="Nacionalidades!A1" display="Nacionalidades" xr:uid="{9865253E-1EDD-4B1D-AA6B-47D672F33021}"/>
    <hyperlink ref="H18:I18" location="Trabajo!A1" display="Trabajo" xr:uid="{ED1ADB92-87B7-4FA3-9A64-8DC0CCB7F5EF}"/>
    <hyperlink ref="E12:F12" location="'Datos Economicos'!A1" display="Datos Económicos" xr:uid="{72538163-2262-4194-AB12-B788EBC84DD7}"/>
    <hyperlink ref="E14" location="Trafico!A1" display="Tráfico" xr:uid="{7EC5CEAA-1118-4EDC-B527-07949CB1476D}"/>
    <hyperlink ref="E16:F16" location="'Plazas Turisticas'!A1" display="Plazas Turisticas" xr:uid="{73F127AB-F728-443B-991C-6C3ED9256439}"/>
    <hyperlink ref="E18:F18" location="Bancos!A1" display="Bancos" xr:uid="{3FF58F50-3A33-4A03-98D2-C9E4C3D38A15}"/>
    <hyperlink ref="H12" location="Presupuestos!A1" display="Presupuestos" xr:uid="{4799C0A5-BA60-4207-B0EA-B2DBC745F3B7}"/>
    <hyperlink ref="H14" location="'Datos Catastrales'!A1" display="Datos Catastrales" xr:uid="{D09C7DB8-1969-4BB4-B8F7-E7034956190B}"/>
    <hyperlink ref="H16:I16" location="Hacienda!A1" display="Hacienda" xr:uid="{3E4301A8-C16E-4D58-9179-4E866550201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B3D3-6FB2-46D1-A8FB-B8D5B55A301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14</v>
      </c>
      <c r="C15" s="115">
        <v>12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661829E-C596-494C-B37A-F48E36FBBAE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31671-D8D2-423C-927C-930560D6C3B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5848.1691900000005</v>
      </c>
      <c r="C16" s="136">
        <v>809.23785999999996</v>
      </c>
      <c r="D16" s="136">
        <v>5171.8335900000002</v>
      </c>
      <c r="E16" s="136">
        <v>4639.4552000000003</v>
      </c>
      <c r="F16" s="136">
        <v>415.09495000000004</v>
      </c>
      <c r="G16" s="136">
        <v>0</v>
      </c>
      <c r="H16" s="136">
        <v>84.023800000000008</v>
      </c>
      <c r="I16" s="136">
        <v>55</v>
      </c>
      <c r="J16" s="136">
        <v>0</v>
      </c>
      <c r="K16" s="137">
        <v>17022.814589999998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8144.0625</v>
      </c>
      <c r="C20" s="136">
        <v>4737.8755099999998</v>
      </c>
      <c r="D20" s="136">
        <v>80.290309999999991</v>
      </c>
      <c r="E20" s="136">
        <v>1226.4429700000001</v>
      </c>
      <c r="F20" s="136">
        <v>1986.0239199999999</v>
      </c>
      <c r="G20" s="136">
        <v>0</v>
      </c>
      <c r="H20" s="136">
        <v>45</v>
      </c>
      <c r="I20" s="136">
        <v>749.72615000000008</v>
      </c>
      <c r="J20" s="137">
        <v>16969.42136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7401.72775</v>
      </c>
      <c r="C24" s="136">
        <v>1689.24098</v>
      </c>
      <c r="D24" s="136">
        <v>2395.0974000000001</v>
      </c>
      <c r="E24" s="136">
        <v>772.21233999999993</v>
      </c>
      <c r="F24" s="136">
        <v>3882.1264300000003</v>
      </c>
      <c r="G24" s="136">
        <v>829.01645999999994</v>
      </c>
      <c r="H24" s="137">
        <v>16969.42136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574AF51-EC22-47A4-865A-A0A00D701C0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1D30F-666A-46D7-9A4F-1E476044986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27419</v>
      </c>
      <c r="E15" s="150" t="s">
        <v>172</v>
      </c>
      <c r="F15" s="151">
        <v>8931</v>
      </c>
      <c r="G15" s="20"/>
      <c r="I15" s="100" t="s">
        <v>173</v>
      </c>
      <c r="J15" s="149">
        <v>6154</v>
      </c>
      <c r="K15" s="23"/>
    </row>
    <row r="16" spans="1:11" ht="51" customHeight="1" x14ac:dyDescent="0.3">
      <c r="A16" s="20"/>
      <c r="B16" s="150" t="s">
        <v>174</v>
      </c>
      <c r="C16" s="152">
        <v>1440744.9963</v>
      </c>
      <c r="E16" s="150" t="s">
        <v>175</v>
      </c>
      <c r="F16" s="153">
        <v>490.17110000000002</v>
      </c>
      <c r="G16" s="20"/>
      <c r="I16" s="150" t="s">
        <v>176</v>
      </c>
      <c r="J16" s="152">
        <v>40002.5</v>
      </c>
      <c r="K16" s="23"/>
    </row>
    <row r="17" spans="1:13" ht="51" customHeight="1" thickBot="1" x14ac:dyDescent="0.35">
      <c r="A17" s="20"/>
      <c r="B17" s="150" t="s">
        <v>177</v>
      </c>
      <c r="C17" s="152">
        <v>701157.91029000003</v>
      </c>
      <c r="E17" s="150" t="s">
        <v>178</v>
      </c>
      <c r="F17" s="153">
        <v>120.3892</v>
      </c>
      <c r="G17" s="20"/>
      <c r="I17" s="154" t="s">
        <v>179</v>
      </c>
      <c r="J17" s="155">
        <v>176328.30000000002</v>
      </c>
      <c r="K17" s="23"/>
    </row>
    <row r="18" spans="1:13" ht="51" customHeight="1" thickBot="1" x14ac:dyDescent="0.35">
      <c r="A18" s="20"/>
      <c r="B18" s="154" t="s">
        <v>180</v>
      </c>
      <c r="C18" s="156">
        <v>739587.08600999997</v>
      </c>
      <c r="D18" s="157"/>
      <c r="E18" s="154" t="s">
        <v>181</v>
      </c>
      <c r="F18" s="158">
        <v>369.78190000000001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9AD0462-5D3B-45D9-8D37-308BA475A41C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3055C-C2D6-49CC-B4C4-EB4A64B3BD4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14326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1941.6904914142119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13538.999471590116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0.80733003229183531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B3F8ECE-FA5C-42B0-9AB2-1FB4C30294D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91638-CBD8-4415-85CE-05FF9865787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406.74998474121094</v>
      </c>
      <c r="H14" s="25" t="s">
        <v>17</v>
      </c>
      <c r="I14" s="26">
        <v>5.4672459918209806E-2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35766</v>
      </c>
      <c r="H16" s="25" t="s">
        <v>17</v>
      </c>
      <c r="I16" s="26">
        <v>2.8414354150612126E-2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4.3225409606889226E-2</v>
      </c>
      <c r="H18" s="25" t="s">
        <v>20</v>
      </c>
      <c r="I18" s="26">
        <v>5.0825832386611904E-2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87.931164945846589</v>
      </c>
      <c r="H20" s="25" t="s">
        <v>20</v>
      </c>
      <c r="I20" s="33">
        <v>169.18959570860866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4.4848263714141927</v>
      </c>
      <c r="H22" s="25" t="s">
        <v>20</v>
      </c>
      <c r="I22" s="33">
        <v>4.599552167661054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959</v>
      </c>
      <c r="H24" s="25" t="s">
        <v>17</v>
      </c>
      <c r="I24" s="26">
        <v>3.0127862775281958E-2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7014</v>
      </c>
      <c r="H26" s="25" t="s">
        <v>17</v>
      </c>
      <c r="I26" s="26">
        <v>2.5170639278255066E-2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4176</v>
      </c>
      <c r="H28" s="25" t="s">
        <v>20</v>
      </c>
      <c r="I28" s="36">
        <v>131221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8691</v>
      </c>
      <c r="H30" s="25" t="s">
        <v>17</v>
      </c>
      <c r="I30" s="26">
        <v>9.7668146316794963E-2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14</v>
      </c>
      <c r="H32" s="25" t="s">
        <v>17</v>
      </c>
      <c r="I32" s="26">
        <v>2.681992337164751E-2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23932</v>
      </c>
      <c r="H36" s="25" t="s">
        <v>17</v>
      </c>
      <c r="I36" s="26">
        <v>2.8194633924511141E-2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21163.875800000002</v>
      </c>
      <c r="H38" s="25" t="s">
        <v>17</v>
      </c>
      <c r="I38" s="26">
        <v>1.5479652053431027E-2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13538.999471590116</v>
      </c>
      <c r="H40" s="25" t="s">
        <v>20</v>
      </c>
      <c r="I40" s="36">
        <v>18963.068865538939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B0F27AD7-415B-498F-86D7-B569141BB73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DBA98-9995-4AB0-A68A-E041EFA74F33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406.74998474121094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65.8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4.4848263714141927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22725</v>
      </c>
    </row>
    <row r="25" spans="1:7" x14ac:dyDescent="0.3">
      <c r="B25" s="49" t="s">
        <v>37</v>
      </c>
      <c r="C25" s="50">
        <v>13041</v>
      </c>
    </row>
  </sheetData>
  <mergeCells count="3">
    <mergeCell ref="C6:E6"/>
    <mergeCell ref="C8:E8"/>
    <mergeCell ref="C10:E10"/>
  </mergeCells>
  <hyperlinks>
    <hyperlink ref="A7" location="Indice!A1" display="Índice" xr:uid="{33022471-3E6D-405E-8808-E6D81F30CA3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307BD-90D8-4267-ABE3-976E981851D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35766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0.50142593524576418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4.3225409606889226E-2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0.45763540775155886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87.931164945846589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0.18310686126488845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216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132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309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-93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5099</v>
      </c>
      <c r="H35" s="61"/>
      <c r="I35" s="61">
        <v>5900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2622</v>
      </c>
      <c r="H37" s="63">
        <v>2477</v>
      </c>
      <c r="I37" s="63">
        <v>3007</v>
      </c>
      <c r="J37" s="63">
        <v>2893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97D49E2-442E-4DD7-99B2-216408EAF91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0ABEE-7AA1-4DBA-9297-5ECCF6FB5D39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34220</v>
      </c>
      <c r="D11" s="66"/>
      <c r="E11" s="67" t="s">
        <v>52</v>
      </c>
      <c r="F11" s="65">
        <v>1546</v>
      </c>
      <c r="G11" s="67" t="s">
        <v>53</v>
      </c>
      <c r="H11" s="66"/>
      <c r="I11" s="65">
        <v>870</v>
      </c>
      <c r="J11" s="67" t="s">
        <v>54</v>
      </c>
      <c r="K11" s="68">
        <v>330</v>
      </c>
    </row>
    <row r="12" spans="1:11" ht="30.75" customHeight="1" thickBot="1" x14ac:dyDescent="0.35">
      <c r="B12" s="64" t="s">
        <v>55</v>
      </c>
      <c r="C12" s="65">
        <v>300</v>
      </c>
      <c r="D12" s="67"/>
      <c r="E12" s="67" t="s">
        <v>56</v>
      </c>
      <c r="F12" s="65">
        <v>42</v>
      </c>
      <c r="G12" s="67" t="s">
        <v>57</v>
      </c>
      <c r="H12" s="67"/>
      <c r="I12" s="65">
        <v>4</v>
      </c>
      <c r="J12" s="67" t="s">
        <v>58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35766</v>
      </c>
      <c r="J14" s="69"/>
      <c r="K14" s="69"/>
    </row>
    <row r="16" spans="1:11" x14ac:dyDescent="0.3">
      <c r="B16" s="21" t="s">
        <v>61</v>
      </c>
      <c r="C16" s="76">
        <v>269</v>
      </c>
    </row>
    <row r="17" spans="2:3" x14ac:dyDescent="0.3">
      <c r="B17" s="21" t="s">
        <v>62</v>
      </c>
      <c r="C17" s="76">
        <v>245</v>
      </c>
    </row>
    <row r="18" spans="2:3" x14ac:dyDescent="0.3">
      <c r="B18" s="21" t="s">
        <v>63</v>
      </c>
      <c r="C18" s="76">
        <v>218</v>
      </c>
    </row>
    <row r="19" spans="2:3" x14ac:dyDescent="0.3">
      <c r="B19" s="21" t="s">
        <v>64</v>
      </c>
      <c r="C19" s="76">
        <v>143</v>
      </c>
    </row>
    <row r="20" spans="2:3" x14ac:dyDescent="0.3">
      <c r="B20" s="21" t="s">
        <v>65</v>
      </c>
      <c r="C20" s="76">
        <v>67</v>
      </c>
    </row>
    <row r="21" spans="2:3" x14ac:dyDescent="0.3">
      <c r="B21" s="21" t="s">
        <v>66</v>
      </c>
      <c r="C21" s="76">
        <v>58</v>
      </c>
    </row>
    <row r="22" spans="2:3" x14ac:dyDescent="0.3">
      <c r="B22" s="21" t="s">
        <v>67</v>
      </c>
      <c r="C22" s="76">
        <v>48</v>
      </c>
    </row>
    <row r="23" spans="2:3" x14ac:dyDescent="0.3">
      <c r="B23" s="21" t="s">
        <v>68</v>
      </c>
      <c r="C23" s="76">
        <v>48</v>
      </c>
    </row>
    <row r="24" spans="2:3" x14ac:dyDescent="0.3">
      <c r="B24" s="21" t="s">
        <v>69</v>
      </c>
      <c r="C24" s="76">
        <v>45</v>
      </c>
    </row>
    <row r="25" spans="2:3" x14ac:dyDescent="0.3">
      <c r="B25" s="21" t="s">
        <v>70</v>
      </c>
      <c r="C25" s="76">
        <v>38</v>
      </c>
    </row>
    <row r="26" spans="2:3" x14ac:dyDescent="0.3">
      <c r="B26" s="21" t="s">
        <v>71</v>
      </c>
      <c r="C26" s="76">
        <v>29</v>
      </c>
    </row>
    <row r="27" spans="2:3" x14ac:dyDescent="0.3">
      <c r="B27" s="21" t="s">
        <v>72</v>
      </c>
      <c r="C27" s="76">
        <v>28</v>
      </c>
    </row>
    <row r="28" spans="2:3" x14ac:dyDescent="0.3">
      <c r="B28" s="21" t="s">
        <v>73</v>
      </c>
      <c r="C28" s="76">
        <v>28</v>
      </c>
    </row>
    <row r="29" spans="2:3" x14ac:dyDescent="0.3">
      <c r="B29" s="21" t="s">
        <v>74</v>
      </c>
      <c r="C29" s="76">
        <v>19</v>
      </c>
    </row>
    <row r="30" spans="2:3" x14ac:dyDescent="0.3">
      <c r="B30" s="21" t="s">
        <v>75</v>
      </c>
      <c r="C30" s="76">
        <v>18</v>
      </c>
    </row>
    <row r="31" spans="2:3" x14ac:dyDescent="0.3">
      <c r="B31" s="21" t="s">
        <v>76</v>
      </c>
      <c r="C31" s="76">
        <v>18</v>
      </c>
    </row>
    <row r="32" spans="2:3" x14ac:dyDescent="0.3">
      <c r="B32" s="21" t="s">
        <v>77</v>
      </c>
      <c r="C32" s="76">
        <v>18</v>
      </c>
    </row>
    <row r="33" spans="2:3" x14ac:dyDescent="0.3">
      <c r="B33" s="21" t="s">
        <v>78</v>
      </c>
      <c r="C33" s="76">
        <v>17</v>
      </c>
    </row>
    <row r="34" spans="2:3" x14ac:dyDescent="0.3">
      <c r="B34" s="21" t="s">
        <v>79</v>
      </c>
      <c r="C34" s="76">
        <v>16</v>
      </c>
    </row>
    <row r="35" spans="2:3" x14ac:dyDescent="0.3">
      <c r="B35" s="21" t="s">
        <v>80</v>
      </c>
      <c r="C35" s="76">
        <v>16</v>
      </c>
    </row>
    <row r="36" spans="2:3" x14ac:dyDescent="0.3">
      <c r="B36" s="21" t="s">
        <v>81</v>
      </c>
      <c r="C36" s="76">
        <v>14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F7036B8-0448-4C3D-AE47-0575159A60C9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00FA5-63FE-4710-8E45-149EA3A5B95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10966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8413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4176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4237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0.37658874766687406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732</v>
      </c>
      <c r="E28" s="89">
        <v>130</v>
      </c>
      <c r="F28" s="89">
        <v>2488</v>
      </c>
      <c r="G28" s="90">
        <v>3664</v>
      </c>
      <c r="H28" s="90">
        <f>SUM(D28:G28)</f>
        <v>7014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E6BF087B-E2AC-47BF-B627-D0340CCB313B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12A0E-32C0-464C-9C5F-8B2B7347F39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1298</v>
      </c>
      <c r="D15" s="107">
        <v>3322</v>
      </c>
      <c r="E15" s="108">
        <v>66</v>
      </c>
      <c r="G15" s="105" t="s">
        <v>94</v>
      </c>
      <c r="H15" s="109">
        <v>231</v>
      </c>
      <c r="I15" s="107">
        <v>55</v>
      </c>
      <c r="J15" s="107">
        <v>1567</v>
      </c>
      <c r="K15" s="110">
        <v>2833</v>
      </c>
      <c r="L15" s="111"/>
      <c r="M15" s="105" t="s">
        <v>94</v>
      </c>
      <c r="N15" s="112">
        <v>2198</v>
      </c>
      <c r="O15" s="112">
        <v>1200</v>
      </c>
      <c r="P15" s="112">
        <v>953</v>
      </c>
      <c r="Q15" s="108">
        <v>335</v>
      </c>
      <c r="R15" s="23"/>
    </row>
    <row r="16" spans="1:18" ht="34.5" customHeight="1" thickBot="1" x14ac:dyDescent="0.35">
      <c r="A16" s="20"/>
      <c r="B16" s="113" t="s">
        <v>106</v>
      </c>
      <c r="C16" s="114">
        <v>504</v>
      </c>
      <c r="D16" s="115">
        <v>395</v>
      </c>
      <c r="E16" s="116">
        <v>60</v>
      </c>
      <c r="G16" s="113" t="s">
        <v>106</v>
      </c>
      <c r="H16" s="114">
        <v>31</v>
      </c>
      <c r="I16" s="115">
        <v>25</v>
      </c>
      <c r="J16" s="115">
        <v>347</v>
      </c>
      <c r="K16" s="116">
        <v>556</v>
      </c>
      <c r="L16" s="111"/>
      <c r="M16" s="113" t="s">
        <v>106</v>
      </c>
      <c r="N16" s="115">
        <v>875</v>
      </c>
      <c r="O16" s="115">
        <v>72</v>
      </c>
      <c r="P16" s="115">
        <v>11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E41636C-2BD2-4FDA-BBD6-D9177581ADB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CC8C-D8E7-4F32-A9E2-87864A9061F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16862</v>
      </c>
      <c r="C15" s="115">
        <v>3530</v>
      </c>
      <c r="D15" s="115">
        <v>2898</v>
      </c>
      <c r="E15" s="115">
        <v>9</v>
      </c>
      <c r="F15" s="115">
        <v>42</v>
      </c>
      <c r="G15" s="116">
        <v>591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12802</v>
      </c>
      <c r="C21" s="115">
        <v>8305</v>
      </c>
      <c r="D21" s="116">
        <v>21107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A1A5688-76DB-45BA-A281-C2917F0B430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96331-333A-43CD-B373-2578DD1A217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34</v>
      </c>
      <c r="D16" s="122">
        <v>4</v>
      </c>
      <c r="E16" s="122">
        <v>25</v>
      </c>
      <c r="F16" s="122">
        <v>13</v>
      </c>
      <c r="G16" s="123">
        <v>0</v>
      </c>
      <c r="H16" s="124">
        <v>76</v>
      </c>
      <c r="I16" s="23"/>
    </row>
    <row r="17" spans="1:9" ht="32.25" customHeight="1" thickBot="1" x14ac:dyDescent="0.35">
      <c r="A17" s="20"/>
      <c r="B17" s="125" t="s">
        <v>126</v>
      </c>
      <c r="C17" s="115">
        <v>36</v>
      </c>
      <c r="D17" s="115">
        <v>8</v>
      </c>
      <c r="E17" s="115">
        <v>70</v>
      </c>
      <c r="F17" s="115">
        <v>13</v>
      </c>
      <c r="G17" s="126">
        <v>0</v>
      </c>
      <c r="H17" s="116">
        <v>127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1626</v>
      </c>
      <c r="D22" s="122">
        <v>1505</v>
      </c>
      <c r="E22" s="122">
        <v>731</v>
      </c>
      <c r="F22" s="122">
        <v>156</v>
      </c>
      <c r="G22" s="123">
        <v>0</v>
      </c>
      <c r="H22" s="124">
        <v>4018</v>
      </c>
      <c r="I22" s="23"/>
    </row>
    <row r="23" spans="1:9" ht="32.25" customHeight="1" thickBot="1" x14ac:dyDescent="0.35">
      <c r="A23" s="20"/>
      <c r="B23" s="125" t="s">
        <v>126</v>
      </c>
      <c r="C23" s="115">
        <v>1571</v>
      </c>
      <c r="D23" s="115">
        <v>4060</v>
      </c>
      <c r="E23" s="115">
        <v>2898</v>
      </c>
      <c r="F23" s="115">
        <v>162</v>
      </c>
      <c r="G23" s="126">
        <v>0</v>
      </c>
      <c r="H23" s="116">
        <v>8691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263EEC5-66EC-435E-9D26-37569767FD1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2025-06-02T10:10:04Z</dcterms:modified>
</cp:coreProperties>
</file>